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kumenty Ola\Klienci\ENERGIA\Pierwsza Grupa Zakupowa EE Enmedia 2016_grupa\dokumenty przetargowe\"/>
    </mc:Choice>
  </mc:AlternateContent>
  <bookViews>
    <workbookView xWindow="0" yWindow="0" windowWidth="20400" windowHeight="7530"/>
  </bookViews>
  <sheets>
    <sheet name="Arkusz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8" i="1" l="1"/>
  <c r="AC38" i="1"/>
  <c r="Z38" i="1"/>
</calcChain>
</file>

<file path=xl/sharedStrings.xml><?xml version="1.0" encoding="utf-8"?>
<sst xmlns="http://schemas.openxmlformats.org/spreadsheetml/2006/main" count="799" uniqueCount="193">
  <si>
    <t>LP</t>
  </si>
  <si>
    <t>Dane Płatnika</t>
  </si>
  <si>
    <t>Nazwa obiektu</t>
  </si>
  <si>
    <t>Adres Obiektu</t>
  </si>
  <si>
    <t>Dane OSD</t>
  </si>
  <si>
    <t>Nazwa Obecnego Sprzedawcy</t>
  </si>
  <si>
    <t>Rodzaj umowy</t>
  </si>
  <si>
    <t>Okres obowiązywania obecnej umowy sprzedażowej</t>
  </si>
  <si>
    <t>Obecna grupa taryfowa</t>
  </si>
  <si>
    <t>Nr licznika</t>
  </si>
  <si>
    <t>Nr PPE</t>
  </si>
  <si>
    <t>Uwagi</t>
  </si>
  <si>
    <t>Okres dostaw</t>
  </si>
  <si>
    <t>Płatnik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</si>
  <si>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</si>
  <si>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</si>
  <si>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</si>
  <si>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</si>
  <si>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</si>
  <si>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</si>
  <si>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</si>
  <si>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</si>
  <si>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</si>
  <si>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</si>
  <si>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</si>
  <si>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</si>
  <si>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</si>
  <si>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</si>
  <si>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Powiatowy Urząd Pracy w Oławie</t>
  </si>
  <si>
    <t>3 Maja 1</t>
  </si>
  <si>
    <t>55-200</t>
  </si>
  <si>
    <t>Oława</t>
  </si>
  <si>
    <t>9121044248</t>
  </si>
  <si>
    <t>3 Maja</t>
  </si>
  <si>
    <t>1</t>
  </si>
  <si>
    <t>TAURON Dystrybucja S.A.</t>
  </si>
  <si>
    <t>Wrocław</t>
  </si>
  <si>
    <t>PKP Energetyka S.A.</t>
  </si>
  <si>
    <t>Rozdzielona</t>
  </si>
  <si>
    <t>31.12.2016 / umowa terminowa</t>
  </si>
  <si>
    <t>C12a</t>
  </si>
  <si>
    <t>PROD_543300372301</t>
  </si>
  <si>
    <t/>
  </si>
  <si>
    <t>01.01.2017</t>
  </si>
  <si>
    <t>31.12.2018</t>
  </si>
  <si>
    <t>Powiatowy Zarząd Drogowy w Oławie</t>
  </si>
  <si>
    <t>Plac Zamkowy 18</t>
  </si>
  <si>
    <t>9121661171</t>
  </si>
  <si>
    <t>Jelcz-Laskowice</t>
  </si>
  <si>
    <t>Oławska</t>
  </si>
  <si>
    <t>4</t>
  </si>
  <si>
    <t>55-220</t>
  </si>
  <si>
    <t>O12</t>
  </si>
  <si>
    <t>6</t>
  </si>
  <si>
    <t>PROD_535301626208</t>
  </si>
  <si>
    <t>Oświetlenie Uliczne Rond</t>
  </si>
  <si>
    <t>Łukowice Brzeskie</t>
  </si>
  <si>
    <t>-</t>
  </si>
  <si>
    <t>49-318</t>
  </si>
  <si>
    <t>Skarbimierz</t>
  </si>
  <si>
    <t>C12b</t>
  </si>
  <si>
    <t>10</t>
  </si>
  <si>
    <t>PROD_391002921396</t>
  </si>
  <si>
    <t>Centrum Kształcenia Zawodowego i Ustawicznego</t>
  </si>
  <si>
    <t>Kutrowskiego 31</t>
  </si>
  <si>
    <t>9121875050</t>
  </si>
  <si>
    <t>Zespół Szkół Ponadgimnazjalnych</t>
  </si>
  <si>
    <t xml:space="preserve">Kutrowskiego </t>
  </si>
  <si>
    <t>31</t>
  </si>
  <si>
    <t>C21</t>
  </si>
  <si>
    <t>96407112</t>
  </si>
  <si>
    <t>PROD_543000500419</t>
  </si>
  <si>
    <t>zmienna moc umowna</t>
  </si>
  <si>
    <t>Warsztaty Szkolne</t>
  </si>
  <si>
    <t>Żołnierzy Armii Krajowej</t>
  </si>
  <si>
    <t>5</t>
  </si>
  <si>
    <t>C11</t>
  </si>
  <si>
    <t>8342943</t>
  </si>
  <si>
    <t>PROD_543300120619</t>
  </si>
  <si>
    <t>Lokal Niemieszkalny</t>
  </si>
  <si>
    <t>10853431</t>
  </si>
  <si>
    <t>PROD_543300877661</t>
  </si>
  <si>
    <t>Powiat Oławski</t>
  </si>
  <si>
    <t>9121875363</t>
  </si>
  <si>
    <t>Internat</t>
  </si>
  <si>
    <t>Jakubowice</t>
  </si>
  <si>
    <t>17</t>
  </si>
  <si>
    <t>rozdzielona</t>
  </si>
  <si>
    <t>G11</t>
  </si>
  <si>
    <t>8857737</t>
  </si>
  <si>
    <t>PROD_543000011111</t>
  </si>
  <si>
    <t>Pałac</t>
  </si>
  <si>
    <t>71198589</t>
  </si>
  <si>
    <t>PROD_543000011241</t>
  </si>
  <si>
    <t>Garaż</t>
  </si>
  <si>
    <t>71199122</t>
  </si>
  <si>
    <t>PROD_543000011391</t>
  </si>
  <si>
    <t>Węzeł Cieplny</t>
  </si>
  <si>
    <t>80919505</t>
  </si>
  <si>
    <t>PROD_543000010452</t>
  </si>
  <si>
    <t>Kotłownia</t>
  </si>
  <si>
    <t>47593437</t>
  </si>
  <si>
    <t>PROD_543000010542</t>
  </si>
  <si>
    <t>Biuro II-P</t>
  </si>
  <si>
    <t>47599191</t>
  </si>
  <si>
    <t>PROD_543000010652</t>
  </si>
  <si>
    <t>Biuro III-P</t>
  </si>
  <si>
    <t>70602756</t>
  </si>
  <si>
    <t>PROD_543000010782</t>
  </si>
  <si>
    <t>Biuro</t>
  </si>
  <si>
    <t>47593108</t>
  </si>
  <si>
    <t>PROD_543000010832</t>
  </si>
  <si>
    <t>71198548</t>
  </si>
  <si>
    <t>PROD_543000011461</t>
  </si>
  <si>
    <t>Liceum Ogólnokształcące nr I im. Jana III Sobieskiego w Oławie</t>
  </si>
  <si>
    <t>Plac Zamkowy 10</t>
  </si>
  <si>
    <t>9121823828</t>
  </si>
  <si>
    <t>Plac Zamkowy</t>
  </si>
  <si>
    <t>71198445</t>
  </si>
  <si>
    <t>PROD_543100000538</t>
  </si>
  <si>
    <t>80969941</t>
  </si>
  <si>
    <t>PROD_543100000648</t>
  </si>
  <si>
    <t>60103502</t>
  </si>
  <si>
    <t>PROD_543100000778</t>
  </si>
  <si>
    <t>14</t>
  </si>
  <si>
    <t>71198588</t>
  </si>
  <si>
    <t>PROD_543100000828</t>
  </si>
  <si>
    <t>1580255</t>
  </si>
  <si>
    <t>PROD_543100000998</t>
  </si>
  <si>
    <t>71454228</t>
  </si>
  <si>
    <t>PROD_543100001097</t>
  </si>
  <si>
    <t>1579777</t>
  </si>
  <si>
    <t>PROD_543100001107</t>
  </si>
  <si>
    <t>Zespół Szkół Ponadgimnazjalnych nr 2</t>
  </si>
  <si>
    <t>3 Maja 18E</t>
  </si>
  <si>
    <t>9121745979</t>
  </si>
  <si>
    <t>18</t>
  </si>
  <si>
    <t>1118270</t>
  </si>
  <si>
    <t>PROD_543301453019</t>
  </si>
  <si>
    <t>18E</t>
  </si>
  <si>
    <t>1118154</t>
  </si>
  <si>
    <t>PROD_543300205763</t>
  </si>
  <si>
    <t>Dom Pomocy Społecznej</t>
  </si>
  <si>
    <t>Lwowska 6</t>
  </si>
  <si>
    <t>9121389579</t>
  </si>
  <si>
    <t>Lwowska</t>
  </si>
  <si>
    <t>8342778</t>
  </si>
  <si>
    <t>PROD_543300266350</t>
  </si>
  <si>
    <t>1118233</t>
  </si>
  <si>
    <t>PROD_543301296686</t>
  </si>
  <si>
    <t>Zespół Placówek Resocjalizacyjno-Socjoterapeutycznych</t>
  </si>
  <si>
    <t>Kutrowskiego 31A</t>
  </si>
  <si>
    <t>9121872809</t>
  </si>
  <si>
    <t>31A</t>
  </si>
  <si>
    <t>1118275</t>
  </si>
  <si>
    <t>PROD_543302244954</t>
  </si>
  <si>
    <t>Dom Dziecka w Oławie</t>
  </si>
  <si>
    <t>9121683623</t>
  </si>
  <si>
    <t>80845129</t>
  </si>
  <si>
    <t>PROD_543300860896</t>
  </si>
  <si>
    <t>81012417</t>
  </si>
  <si>
    <t>PROD_543300851077</t>
  </si>
  <si>
    <t>8342835</t>
  </si>
  <si>
    <t>PROD_543300151946</t>
  </si>
  <si>
    <t>Poradnia Psychologiczno-Pedagogiczna w Jelczu-Laskowicach</t>
  </si>
  <si>
    <t>Al.. Młodych 1</t>
  </si>
  <si>
    <t>9121685154</t>
  </si>
  <si>
    <t>Poradnia Psychologiczno-Pedagogiczna</t>
  </si>
  <si>
    <t>Al.. Młodych</t>
  </si>
  <si>
    <t>28318556</t>
  </si>
  <si>
    <t>PROD_535300945184</t>
  </si>
  <si>
    <t>Powiatowy Ośrodek Pomocy Psychologiczno-Pedagogicznej i Doradztwa Metodycznego w Oławie</t>
  </si>
  <si>
    <t>9121790678</t>
  </si>
  <si>
    <t>Ośrodek Pomocy Psychologicznej</t>
  </si>
  <si>
    <t>71198202</t>
  </si>
  <si>
    <t>PROD_543301749866</t>
  </si>
  <si>
    <t>Powiatowe Centrum Pomocy Rodzinie</t>
  </si>
  <si>
    <t>ul. 3 Maja 1</t>
  </si>
  <si>
    <t>9121662756</t>
  </si>
  <si>
    <t>Młyńska</t>
  </si>
  <si>
    <t>60/2</t>
  </si>
  <si>
    <t>31.12.2016 / umowa przedłużona</t>
  </si>
  <si>
    <t>1579973</t>
  </si>
  <si>
    <t>PROD_543301526417</t>
  </si>
  <si>
    <t>Miłoszyce</t>
  </si>
  <si>
    <t>Wrocławska</t>
  </si>
  <si>
    <t>55-230</t>
  </si>
  <si>
    <t>46882316</t>
  </si>
  <si>
    <t>PROD_535300292356</t>
  </si>
  <si>
    <t>8295676</t>
  </si>
  <si>
    <t>PROD_543301910391</t>
  </si>
  <si>
    <t>Zużycie za rok 2017 (kWh)</t>
  </si>
  <si>
    <t>Zużycie za rok 2018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</si>
</sst>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/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P1" workbookViewId="0">
      <selection activeCell="T1" sqref="T1:T1048576"/>
    </sheetView>
  </sheetViews>
  <sheetFormatPr defaultRowHeight="11.25" x14ac:dyDescent="0.2"/>
  <cols>
    <col min="1" max="1" width="4.140625" style="1" customWidth="1"/>
    <col min="2" max="2" width="69.5703125" style="1" customWidth="1"/>
    <col min="3" max="3" width="16.7109375" style="1" customWidth="1"/>
    <col min="4" max="4" width="9.140625" style="1"/>
    <col min="5" max="5" width="13" style="1" customWidth="1"/>
    <col min="6" max="6" width="13.85546875" style="1" customWidth="1"/>
    <col min="7" max="7" width="44.28515625" style="1" customWidth="1"/>
    <col min="8" max="8" width="14.42578125" style="1" customWidth="1"/>
    <col min="9" max="9" width="20" style="1" customWidth="1"/>
    <col min="10" max="11" width="9.140625" style="1"/>
    <col min="12" max="12" width="13.7109375" style="1" customWidth="1"/>
    <col min="13" max="13" width="19.7109375" style="1" customWidth="1"/>
    <col min="14" max="14" width="9.140625" style="1"/>
    <col min="15" max="15" width="17.28515625" style="1" customWidth="1"/>
    <col min="16" max="16" width="9.140625" style="1"/>
    <col min="17" max="17" width="25.28515625" style="1" customWidth="1"/>
    <col min="18" max="18" width="9.85546875" style="1" customWidth="1"/>
    <col min="19" max="19" width="11.140625" style="1" customWidth="1"/>
    <col min="20" max="20" width="19.5703125" style="1" customWidth="1"/>
    <col min="21" max="21" width="15.7109375" style="1" customWidth="1"/>
    <col min="22" max="23" width="9.140625" style="1"/>
    <col min="24" max="24" width="8.42578125" style="1" customWidth="1"/>
    <col min="25" max="26" width="7.5703125" style="1" customWidth="1"/>
    <col min="27" max="27" width="8" style="1" customWidth="1"/>
    <col min="28" max="28" width="6.7109375" style="1" customWidth="1"/>
    <col min="29" max="29" width="7.42578125" style="1" customWidth="1"/>
    <col min="30" max="16384" width="9.140625" style="1"/>
  </cols>
  <sheetData>
    <row r="1" spans="1:29" ht="15" customHeight="1" x14ac:dyDescent="0.2">
      <c r="A1" s="13" t="s">
        <v>0</v>
      </c>
      <c r="B1" s="12" t="s">
        <v>1</v>
      </c>
      <c r="C1" s="12"/>
      <c r="D1" s="12"/>
      <c r="E1" s="12"/>
      <c r="F1" s="12"/>
      <c r="G1" s="13" t="s">
        <v>2</v>
      </c>
      <c r="H1" s="12" t="s">
        <v>3</v>
      </c>
      <c r="I1" s="12"/>
      <c r="J1" s="12"/>
      <c r="K1" s="12"/>
      <c r="L1" s="12"/>
      <c r="M1" s="12" t="s">
        <v>4</v>
      </c>
      <c r="N1" s="12"/>
      <c r="O1" s="10" t="s">
        <v>5</v>
      </c>
      <c r="P1" s="10" t="s">
        <v>6</v>
      </c>
      <c r="Q1" s="10" t="s">
        <v>7</v>
      </c>
      <c r="R1" s="10" t="s">
        <v>8</v>
      </c>
      <c r="S1" s="13" t="s">
        <v>9</v>
      </c>
      <c r="T1" s="13" t="s">
        <v>10</v>
      </c>
      <c r="U1" s="13" t="s">
        <v>11</v>
      </c>
      <c r="V1" s="12" t="s">
        <v>12</v>
      </c>
      <c r="W1" s="12"/>
      <c r="X1" s="12" t="s">
        <v>191</v>
      </c>
      <c r="Y1" s="12"/>
      <c r="Z1" s="12"/>
      <c r="AA1" s="12" t="s">
        <v>192</v>
      </c>
      <c r="AB1" s="12"/>
      <c r="AC1" s="12"/>
    </row>
    <row r="2" spans="1:29" x14ac:dyDescent="0.2">
      <c r="A2" s="14"/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14"/>
      <c r="H2" s="2" t="s">
        <v>16</v>
      </c>
      <c r="I2" s="2" t="s">
        <v>18</v>
      </c>
      <c r="J2" s="2" t="s">
        <v>19</v>
      </c>
      <c r="K2" s="2" t="s">
        <v>15</v>
      </c>
      <c r="L2" s="2" t="s">
        <v>20</v>
      </c>
      <c r="M2" s="2" t="s">
        <v>21</v>
      </c>
      <c r="N2" s="2" t="s">
        <v>22</v>
      </c>
      <c r="O2" s="11"/>
      <c r="P2" s="11"/>
      <c r="Q2" s="11"/>
      <c r="R2" s="11"/>
      <c r="S2" s="14"/>
      <c r="T2" s="14"/>
      <c r="U2" s="14"/>
      <c r="V2" s="2" t="s">
        <v>23</v>
      </c>
      <c r="W2" s="2" t="s">
        <v>24</v>
      </c>
      <c r="X2" s="2" t="s">
        <v>25</v>
      </c>
      <c r="Y2" s="2" t="s">
        <v>26</v>
      </c>
      <c r="Z2" s="2" t="s">
        <v>27</v>
      </c>
      <c r="AA2" s="2" t="s">
        <v>25</v>
      </c>
      <c r="AB2" s="2" t="s">
        <v>26</v>
      </c>
      <c r="AC2" s="2" t="s">
        <v>27</v>
      </c>
    </row>
    <row r="3" spans="1:29" x14ac:dyDescent="0.2">
      <c r="A3" s="3">
        <v>1</v>
      </c>
      <c r="B3" s="4" t="s">
        <v>28</v>
      </c>
      <c r="C3" s="4" t="s">
        <v>29</v>
      </c>
      <c r="D3" s="4" t="s">
        <v>30</v>
      </c>
      <c r="E3" s="4" t="s">
        <v>31</v>
      </c>
      <c r="F3" s="4" t="s">
        <v>32</v>
      </c>
      <c r="G3" s="4" t="s">
        <v>28</v>
      </c>
      <c r="H3" s="4" t="s">
        <v>31</v>
      </c>
      <c r="I3" s="4" t="s">
        <v>33</v>
      </c>
      <c r="J3" s="4" t="s">
        <v>34</v>
      </c>
      <c r="K3" s="4" t="s">
        <v>30</v>
      </c>
      <c r="L3" s="4" t="s">
        <v>31</v>
      </c>
      <c r="M3" s="4" t="s">
        <v>35</v>
      </c>
      <c r="N3" s="4" t="s">
        <v>36</v>
      </c>
      <c r="O3" s="4" t="s">
        <v>37</v>
      </c>
      <c r="P3" s="4" t="s">
        <v>38</v>
      </c>
      <c r="Q3" s="4" t="s">
        <v>39</v>
      </c>
      <c r="R3" s="4" t="s">
        <v>40</v>
      </c>
      <c r="S3" s="5">
        <v>47593970</v>
      </c>
      <c r="T3" s="5" t="s">
        <v>41</v>
      </c>
      <c r="U3" s="6" t="s">
        <v>42</v>
      </c>
      <c r="V3" s="7" t="s">
        <v>43</v>
      </c>
      <c r="W3" s="7" t="s">
        <v>44</v>
      </c>
      <c r="X3" s="8">
        <v>7300</v>
      </c>
      <c r="Y3" s="8">
        <v>18920</v>
      </c>
      <c r="Z3" s="8">
        <v>26220</v>
      </c>
      <c r="AA3" s="8">
        <v>7300</v>
      </c>
      <c r="AB3" s="8">
        <v>18920</v>
      </c>
      <c r="AC3" s="8">
        <v>26220</v>
      </c>
    </row>
    <row r="4" spans="1:29" x14ac:dyDescent="0.2">
      <c r="A4" s="3">
        <v>2</v>
      </c>
      <c r="B4" s="4" t="s">
        <v>45</v>
      </c>
      <c r="C4" s="4" t="s">
        <v>46</v>
      </c>
      <c r="D4" s="4" t="s">
        <v>30</v>
      </c>
      <c r="E4" s="4" t="s">
        <v>31</v>
      </c>
      <c r="F4" s="4" t="s">
        <v>47</v>
      </c>
      <c r="G4" s="4" t="s">
        <v>45</v>
      </c>
      <c r="H4" s="4" t="s">
        <v>48</v>
      </c>
      <c r="I4" s="4" t="s">
        <v>49</v>
      </c>
      <c r="J4" s="4" t="s">
        <v>50</v>
      </c>
      <c r="K4" s="4" t="s">
        <v>51</v>
      </c>
      <c r="L4" s="4" t="s">
        <v>48</v>
      </c>
      <c r="M4" s="4" t="s">
        <v>35</v>
      </c>
      <c r="N4" s="4" t="s">
        <v>36</v>
      </c>
      <c r="O4" s="4" t="s">
        <v>37</v>
      </c>
      <c r="P4" s="4" t="s">
        <v>38</v>
      </c>
      <c r="Q4" s="4" t="s">
        <v>39</v>
      </c>
      <c r="R4" s="4" t="s">
        <v>52</v>
      </c>
      <c r="S4" s="5">
        <v>80284025</v>
      </c>
      <c r="T4" s="5" t="s">
        <v>54</v>
      </c>
      <c r="U4" s="6" t="s">
        <v>42</v>
      </c>
      <c r="V4" s="7" t="s">
        <v>43</v>
      </c>
      <c r="W4" s="7" t="s">
        <v>44</v>
      </c>
      <c r="X4" s="8">
        <v>489</v>
      </c>
      <c r="Y4" s="8">
        <v>762.99999999999989</v>
      </c>
      <c r="Z4" s="8">
        <v>1252</v>
      </c>
      <c r="AA4" s="8">
        <v>489</v>
      </c>
      <c r="AB4" s="8">
        <v>762.99999999999989</v>
      </c>
      <c r="AC4" s="8">
        <v>1252</v>
      </c>
    </row>
    <row r="5" spans="1:29" x14ac:dyDescent="0.2">
      <c r="A5" s="3">
        <v>3</v>
      </c>
      <c r="B5" s="4" t="s">
        <v>45</v>
      </c>
      <c r="C5" s="4" t="s">
        <v>46</v>
      </c>
      <c r="D5" s="4" t="s">
        <v>30</v>
      </c>
      <c r="E5" s="4" t="s">
        <v>31</v>
      </c>
      <c r="F5" s="4" t="s">
        <v>47</v>
      </c>
      <c r="G5" s="4" t="s">
        <v>55</v>
      </c>
      <c r="H5" s="4" t="s">
        <v>56</v>
      </c>
      <c r="I5" s="4" t="s">
        <v>57</v>
      </c>
      <c r="J5" s="4" t="s">
        <v>57</v>
      </c>
      <c r="K5" s="4" t="s">
        <v>58</v>
      </c>
      <c r="L5" s="4" t="s">
        <v>59</v>
      </c>
      <c r="M5" s="4" t="s">
        <v>35</v>
      </c>
      <c r="N5" s="4" t="s">
        <v>36</v>
      </c>
      <c r="O5" s="4" t="s">
        <v>37</v>
      </c>
      <c r="P5" s="4" t="s">
        <v>38</v>
      </c>
      <c r="Q5" s="4" t="s">
        <v>39</v>
      </c>
      <c r="R5" s="4" t="s">
        <v>60</v>
      </c>
      <c r="S5" s="5">
        <v>38591014</v>
      </c>
      <c r="T5" s="5" t="s">
        <v>62</v>
      </c>
      <c r="U5" s="6" t="s">
        <v>42</v>
      </c>
      <c r="V5" s="7" t="s">
        <v>43</v>
      </c>
      <c r="W5" s="7" t="s">
        <v>44</v>
      </c>
      <c r="X5" s="8">
        <v>1165</v>
      </c>
      <c r="Y5" s="8">
        <v>2493</v>
      </c>
      <c r="Z5" s="8">
        <v>3658</v>
      </c>
      <c r="AA5" s="8">
        <v>1165</v>
      </c>
      <c r="AB5" s="8">
        <v>2493</v>
      </c>
      <c r="AC5" s="8">
        <v>3658</v>
      </c>
    </row>
    <row r="6" spans="1:29" x14ac:dyDescent="0.2">
      <c r="A6" s="3">
        <v>4</v>
      </c>
      <c r="B6" s="4" t="s">
        <v>63</v>
      </c>
      <c r="C6" s="4" t="s">
        <v>64</v>
      </c>
      <c r="D6" s="4" t="s">
        <v>30</v>
      </c>
      <c r="E6" s="4" t="s">
        <v>31</v>
      </c>
      <c r="F6" s="4" t="s">
        <v>65</v>
      </c>
      <c r="G6" s="4" t="s">
        <v>66</v>
      </c>
      <c r="H6" s="4" t="s">
        <v>31</v>
      </c>
      <c r="I6" s="4" t="s">
        <v>67</v>
      </c>
      <c r="J6" s="4" t="s">
        <v>68</v>
      </c>
      <c r="K6" s="4" t="s">
        <v>30</v>
      </c>
      <c r="L6" s="4" t="s">
        <v>31</v>
      </c>
      <c r="M6" s="4" t="s">
        <v>35</v>
      </c>
      <c r="N6" s="4" t="s">
        <v>36</v>
      </c>
      <c r="O6" s="4" t="s">
        <v>37</v>
      </c>
      <c r="P6" s="4" t="s">
        <v>38</v>
      </c>
      <c r="Q6" s="4" t="s">
        <v>39</v>
      </c>
      <c r="R6" s="4" t="s">
        <v>69</v>
      </c>
      <c r="S6" s="5" t="s">
        <v>70</v>
      </c>
      <c r="T6" s="5" t="s">
        <v>71</v>
      </c>
      <c r="U6" s="6" t="s">
        <v>72</v>
      </c>
      <c r="V6" s="7" t="s">
        <v>43</v>
      </c>
      <c r="W6" s="7" t="s">
        <v>44</v>
      </c>
      <c r="X6" s="8">
        <v>62240</v>
      </c>
      <c r="Y6" s="8">
        <v>0</v>
      </c>
      <c r="Z6" s="8">
        <v>62240</v>
      </c>
      <c r="AA6" s="8">
        <v>62240</v>
      </c>
      <c r="AB6" s="8">
        <v>0</v>
      </c>
      <c r="AC6" s="8">
        <v>62240</v>
      </c>
    </row>
    <row r="7" spans="1:29" x14ac:dyDescent="0.2">
      <c r="A7" s="3">
        <v>5</v>
      </c>
      <c r="B7" s="4" t="s">
        <v>63</v>
      </c>
      <c r="C7" s="4" t="s">
        <v>64</v>
      </c>
      <c r="D7" s="4" t="s">
        <v>30</v>
      </c>
      <c r="E7" s="4" t="s">
        <v>31</v>
      </c>
      <c r="F7" s="4" t="s">
        <v>65</v>
      </c>
      <c r="G7" s="4" t="s">
        <v>73</v>
      </c>
      <c r="H7" s="4" t="s">
        <v>31</v>
      </c>
      <c r="I7" s="4" t="s">
        <v>74</v>
      </c>
      <c r="J7" s="4" t="s">
        <v>75</v>
      </c>
      <c r="K7" s="4" t="s">
        <v>30</v>
      </c>
      <c r="L7" s="4" t="s">
        <v>31</v>
      </c>
      <c r="M7" s="4" t="s">
        <v>35</v>
      </c>
      <c r="N7" s="4" t="s">
        <v>36</v>
      </c>
      <c r="O7" s="4" t="s">
        <v>37</v>
      </c>
      <c r="P7" s="4" t="s">
        <v>38</v>
      </c>
      <c r="Q7" s="4" t="s">
        <v>39</v>
      </c>
      <c r="R7" s="4" t="s">
        <v>76</v>
      </c>
      <c r="S7" s="5" t="s">
        <v>77</v>
      </c>
      <c r="T7" s="5" t="s">
        <v>78</v>
      </c>
      <c r="U7" s="6" t="s">
        <v>42</v>
      </c>
      <c r="V7" s="7" t="s">
        <v>43</v>
      </c>
      <c r="W7" s="7" t="s">
        <v>44</v>
      </c>
      <c r="X7" s="8">
        <v>19389</v>
      </c>
      <c r="Y7" s="8">
        <v>0</v>
      </c>
      <c r="Z7" s="8">
        <v>19389</v>
      </c>
      <c r="AA7" s="8">
        <v>19389</v>
      </c>
      <c r="AB7" s="8">
        <v>0</v>
      </c>
      <c r="AC7" s="8">
        <v>19389</v>
      </c>
    </row>
    <row r="8" spans="1:29" x14ac:dyDescent="0.2">
      <c r="A8" s="3">
        <v>6</v>
      </c>
      <c r="B8" s="4" t="s">
        <v>63</v>
      </c>
      <c r="C8" s="4" t="s">
        <v>64</v>
      </c>
      <c r="D8" s="4" t="s">
        <v>30</v>
      </c>
      <c r="E8" s="4" t="s">
        <v>31</v>
      </c>
      <c r="F8" s="4" t="s">
        <v>65</v>
      </c>
      <c r="G8" s="4" t="s">
        <v>79</v>
      </c>
      <c r="H8" s="4" t="s">
        <v>31</v>
      </c>
      <c r="I8" s="4" t="s">
        <v>67</v>
      </c>
      <c r="J8" s="4" t="s">
        <v>68</v>
      </c>
      <c r="K8" s="4" t="s">
        <v>30</v>
      </c>
      <c r="L8" s="4" t="s">
        <v>31</v>
      </c>
      <c r="M8" s="4" t="s">
        <v>35</v>
      </c>
      <c r="N8" s="4" t="s">
        <v>36</v>
      </c>
      <c r="O8" s="4" t="s">
        <v>37</v>
      </c>
      <c r="P8" s="4" t="s">
        <v>38</v>
      </c>
      <c r="Q8" s="4" t="s">
        <v>39</v>
      </c>
      <c r="R8" s="4" t="s">
        <v>60</v>
      </c>
      <c r="S8" s="5" t="s">
        <v>80</v>
      </c>
      <c r="T8" s="5" t="s">
        <v>81</v>
      </c>
      <c r="U8" s="6" t="s">
        <v>42</v>
      </c>
      <c r="V8" s="7" t="s">
        <v>43</v>
      </c>
      <c r="W8" s="7" t="s">
        <v>44</v>
      </c>
      <c r="X8" s="8">
        <v>295</v>
      </c>
      <c r="Y8" s="8">
        <v>327</v>
      </c>
      <c r="Z8" s="8">
        <v>622</v>
      </c>
      <c r="AA8" s="8">
        <v>295</v>
      </c>
      <c r="AB8" s="8">
        <v>327</v>
      </c>
      <c r="AC8" s="8">
        <v>622</v>
      </c>
    </row>
    <row r="9" spans="1:29" x14ac:dyDescent="0.2">
      <c r="A9" s="3">
        <v>7</v>
      </c>
      <c r="B9" s="4" t="s">
        <v>82</v>
      </c>
      <c r="C9" s="4" t="s">
        <v>29</v>
      </c>
      <c r="D9" s="4" t="s">
        <v>30</v>
      </c>
      <c r="E9" s="4" t="s">
        <v>31</v>
      </c>
      <c r="F9" s="4" t="s">
        <v>83</v>
      </c>
      <c r="G9" s="4" t="s">
        <v>84</v>
      </c>
      <c r="H9" s="4" t="s">
        <v>85</v>
      </c>
      <c r="I9" s="4" t="s">
        <v>57</v>
      </c>
      <c r="J9" s="4" t="s">
        <v>86</v>
      </c>
      <c r="K9" s="4" t="s">
        <v>30</v>
      </c>
      <c r="L9" s="4" t="s">
        <v>31</v>
      </c>
      <c r="M9" s="4" t="s">
        <v>35</v>
      </c>
      <c r="N9" s="4" t="s">
        <v>36</v>
      </c>
      <c r="O9" s="4" t="s">
        <v>37</v>
      </c>
      <c r="P9" s="4" t="s">
        <v>87</v>
      </c>
      <c r="Q9" s="4" t="s">
        <v>39</v>
      </c>
      <c r="R9" s="4" t="s">
        <v>88</v>
      </c>
      <c r="S9" s="5" t="s">
        <v>89</v>
      </c>
      <c r="T9" s="5" t="s">
        <v>90</v>
      </c>
      <c r="U9" s="6" t="s">
        <v>42</v>
      </c>
      <c r="V9" s="7" t="s">
        <v>43</v>
      </c>
      <c r="W9" s="7" t="s">
        <v>44</v>
      </c>
      <c r="X9" s="8">
        <v>4457</v>
      </c>
      <c r="Y9" s="8">
        <v>0</v>
      </c>
      <c r="Z9" s="8">
        <v>4457</v>
      </c>
      <c r="AA9" s="8">
        <v>4457</v>
      </c>
      <c r="AB9" s="8">
        <v>0</v>
      </c>
      <c r="AC9" s="8">
        <v>4457</v>
      </c>
    </row>
    <row r="10" spans="1:29" x14ac:dyDescent="0.2">
      <c r="A10" s="3">
        <v>8</v>
      </c>
      <c r="B10" s="4" t="s">
        <v>82</v>
      </c>
      <c r="C10" s="4" t="s">
        <v>29</v>
      </c>
      <c r="D10" s="4" t="s">
        <v>30</v>
      </c>
      <c r="E10" s="4" t="s">
        <v>31</v>
      </c>
      <c r="F10" s="4" t="s">
        <v>83</v>
      </c>
      <c r="G10" s="4" t="s">
        <v>91</v>
      </c>
      <c r="H10" s="4" t="s">
        <v>85</v>
      </c>
      <c r="I10" s="4" t="s">
        <v>57</v>
      </c>
      <c r="J10" s="4" t="s">
        <v>86</v>
      </c>
      <c r="K10" s="4" t="s">
        <v>30</v>
      </c>
      <c r="L10" s="4" t="s">
        <v>31</v>
      </c>
      <c r="M10" s="4" t="s">
        <v>35</v>
      </c>
      <c r="N10" s="4" t="s">
        <v>36</v>
      </c>
      <c r="O10" s="4" t="s">
        <v>37</v>
      </c>
      <c r="P10" s="4" t="s">
        <v>87</v>
      </c>
      <c r="Q10" s="4" t="s">
        <v>39</v>
      </c>
      <c r="R10" s="4" t="s">
        <v>40</v>
      </c>
      <c r="S10" s="5" t="s">
        <v>92</v>
      </c>
      <c r="T10" s="5" t="s">
        <v>93</v>
      </c>
      <c r="U10" s="6" t="s">
        <v>42</v>
      </c>
      <c r="V10" s="7" t="s">
        <v>43</v>
      </c>
      <c r="W10" s="7" t="s">
        <v>44</v>
      </c>
      <c r="X10" s="8">
        <v>45</v>
      </c>
      <c r="Y10" s="8">
        <v>194</v>
      </c>
      <c r="Z10" s="8">
        <v>239</v>
      </c>
      <c r="AA10" s="8">
        <v>45</v>
      </c>
      <c r="AB10" s="8">
        <v>194</v>
      </c>
      <c r="AC10" s="8">
        <v>239</v>
      </c>
    </row>
    <row r="11" spans="1:29" x14ac:dyDescent="0.2">
      <c r="A11" s="3">
        <v>9</v>
      </c>
      <c r="B11" s="4" t="s">
        <v>82</v>
      </c>
      <c r="C11" s="4" t="s">
        <v>29</v>
      </c>
      <c r="D11" s="4" t="s">
        <v>30</v>
      </c>
      <c r="E11" s="4" t="s">
        <v>31</v>
      </c>
      <c r="F11" s="4" t="s">
        <v>83</v>
      </c>
      <c r="G11" s="4" t="s">
        <v>94</v>
      </c>
      <c r="H11" s="4" t="s">
        <v>85</v>
      </c>
      <c r="I11" s="4" t="s">
        <v>57</v>
      </c>
      <c r="J11" s="4" t="s">
        <v>86</v>
      </c>
      <c r="K11" s="4" t="s">
        <v>30</v>
      </c>
      <c r="L11" s="4" t="s">
        <v>31</v>
      </c>
      <c r="M11" s="4" t="s">
        <v>35</v>
      </c>
      <c r="N11" s="4" t="s">
        <v>36</v>
      </c>
      <c r="O11" s="4" t="s">
        <v>37</v>
      </c>
      <c r="P11" s="4" t="s">
        <v>87</v>
      </c>
      <c r="Q11" s="4" t="s">
        <v>39</v>
      </c>
      <c r="R11" s="4" t="s">
        <v>40</v>
      </c>
      <c r="S11" s="5" t="s">
        <v>95</v>
      </c>
      <c r="T11" s="5" t="s">
        <v>96</v>
      </c>
      <c r="U11" s="6" t="s">
        <v>42</v>
      </c>
      <c r="V11" s="7" t="s">
        <v>43</v>
      </c>
      <c r="W11" s="7" t="s">
        <v>44</v>
      </c>
      <c r="X11" s="8">
        <v>154</v>
      </c>
      <c r="Y11" s="8">
        <v>336</v>
      </c>
      <c r="Z11" s="8">
        <v>490</v>
      </c>
      <c r="AA11" s="8">
        <v>154</v>
      </c>
      <c r="AB11" s="8">
        <v>336</v>
      </c>
      <c r="AC11" s="8">
        <v>490</v>
      </c>
    </row>
    <row r="12" spans="1:29" x14ac:dyDescent="0.2">
      <c r="A12" s="3">
        <v>10</v>
      </c>
      <c r="B12" s="4" t="s">
        <v>82</v>
      </c>
      <c r="C12" s="4" t="s">
        <v>29</v>
      </c>
      <c r="D12" s="4" t="s">
        <v>30</v>
      </c>
      <c r="E12" s="4" t="s">
        <v>31</v>
      </c>
      <c r="F12" s="4" t="s">
        <v>83</v>
      </c>
      <c r="G12" s="4" t="s">
        <v>97</v>
      </c>
      <c r="H12" s="4" t="s">
        <v>31</v>
      </c>
      <c r="I12" s="4" t="s">
        <v>33</v>
      </c>
      <c r="J12" s="4" t="s">
        <v>34</v>
      </c>
      <c r="K12" s="4" t="s">
        <v>30</v>
      </c>
      <c r="L12" s="4" t="s">
        <v>31</v>
      </c>
      <c r="M12" s="4" t="s">
        <v>35</v>
      </c>
      <c r="N12" s="4" t="s">
        <v>36</v>
      </c>
      <c r="O12" s="4" t="s">
        <v>37</v>
      </c>
      <c r="P12" s="4" t="s">
        <v>87</v>
      </c>
      <c r="Q12" s="4" t="s">
        <v>39</v>
      </c>
      <c r="R12" s="4" t="s">
        <v>40</v>
      </c>
      <c r="S12" s="5" t="s">
        <v>98</v>
      </c>
      <c r="T12" s="5" t="s">
        <v>99</v>
      </c>
      <c r="U12" s="6" t="s">
        <v>42</v>
      </c>
      <c r="V12" s="7" t="s">
        <v>43</v>
      </c>
      <c r="W12" s="7" t="s">
        <v>44</v>
      </c>
      <c r="X12" s="8">
        <v>1152</v>
      </c>
      <c r="Y12" s="8">
        <v>2354</v>
      </c>
      <c r="Z12" s="8">
        <v>3506</v>
      </c>
      <c r="AA12" s="8">
        <v>1152</v>
      </c>
      <c r="AB12" s="8">
        <v>2354</v>
      </c>
      <c r="AC12" s="8">
        <v>3506</v>
      </c>
    </row>
    <row r="13" spans="1:29" x14ac:dyDescent="0.2">
      <c r="A13" s="3">
        <v>11</v>
      </c>
      <c r="B13" s="4" t="s">
        <v>82</v>
      </c>
      <c r="C13" s="4" t="s">
        <v>29</v>
      </c>
      <c r="D13" s="4" t="s">
        <v>30</v>
      </c>
      <c r="E13" s="4" t="s">
        <v>31</v>
      </c>
      <c r="F13" s="4" t="s">
        <v>83</v>
      </c>
      <c r="G13" s="4" t="s">
        <v>100</v>
      </c>
      <c r="H13" s="4" t="s">
        <v>31</v>
      </c>
      <c r="I13" s="4" t="s">
        <v>33</v>
      </c>
      <c r="J13" s="4" t="s">
        <v>34</v>
      </c>
      <c r="K13" s="4" t="s">
        <v>30</v>
      </c>
      <c r="L13" s="4" t="s">
        <v>31</v>
      </c>
      <c r="M13" s="4" t="s">
        <v>35</v>
      </c>
      <c r="N13" s="4" t="s">
        <v>36</v>
      </c>
      <c r="O13" s="4" t="s">
        <v>37</v>
      </c>
      <c r="P13" s="4" t="s">
        <v>87</v>
      </c>
      <c r="Q13" s="4" t="s">
        <v>39</v>
      </c>
      <c r="R13" s="4" t="s">
        <v>40</v>
      </c>
      <c r="S13" s="5" t="s">
        <v>101</v>
      </c>
      <c r="T13" s="5" t="s">
        <v>102</v>
      </c>
      <c r="U13" s="6" t="s">
        <v>42</v>
      </c>
      <c r="V13" s="7" t="s">
        <v>43</v>
      </c>
      <c r="W13" s="7" t="s">
        <v>44</v>
      </c>
      <c r="X13" s="8">
        <v>7857.9999999999991</v>
      </c>
      <c r="Y13" s="8">
        <v>19481</v>
      </c>
      <c r="Z13" s="8">
        <v>27339</v>
      </c>
      <c r="AA13" s="8">
        <v>7857.9999999999991</v>
      </c>
      <c r="AB13" s="8">
        <v>19481</v>
      </c>
      <c r="AC13" s="8">
        <v>27339</v>
      </c>
    </row>
    <row r="14" spans="1:29" x14ac:dyDescent="0.2">
      <c r="A14" s="3">
        <v>12</v>
      </c>
      <c r="B14" s="4" t="s">
        <v>82</v>
      </c>
      <c r="C14" s="4" t="s">
        <v>29</v>
      </c>
      <c r="D14" s="4" t="s">
        <v>30</v>
      </c>
      <c r="E14" s="4" t="s">
        <v>31</v>
      </c>
      <c r="F14" s="4" t="s">
        <v>83</v>
      </c>
      <c r="G14" s="4" t="s">
        <v>103</v>
      </c>
      <c r="H14" s="4" t="s">
        <v>31</v>
      </c>
      <c r="I14" s="4" t="s">
        <v>33</v>
      </c>
      <c r="J14" s="4" t="s">
        <v>34</v>
      </c>
      <c r="K14" s="4" t="s">
        <v>30</v>
      </c>
      <c r="L14" s="4" t="s">
        <v>31</v>
      </c>
      <c r="M14" s="4" t="s">
        <v>35</v>
      </c>
      <c r="N14" s="4" t="s">
        <v>36</v>
      </c>
      <c r="O14" s="4" t="s">
        <v>37</v>
      </c>
      <c r="P14" s="4" t="s">
        <v>87</v>
      </c>
      <c r="Q14" s="4" t="s">
        <v>39</v>
      </c>
      <c r="R14" s="4" t="s">
        <v>40</v>
      </c>
      <c r="S14" s="5" t="s">
        <v>104</v>
      </c>
      <c r="T14" s="5" t="s">
        <v>105</v>
      </c>
      <c r="U14" s="6" t="s">
        <v>42</v>
      </c>
      <c r="V14" s="7" t="s">
        <v>43</v>
      </c>
      <c r="W14" s="7" t="s">
        <v>44</v>
      </c>
      <c r="X14" s="8">
        <v>7961</v>
      </c>
      <c r="Y14" s="8">
        <v>43320</v>
      </c>
      <c r="Z14" s="8">
        <v>51281</v>
      </c>
      <c r="AA14" s="8">
        <v>7961</v>
      </c>
      <c r="AB14" s="8">
        <v>43320</v>
      </c>
      <c r="AC14" s="8">
        <v>51281</v>
      </c>
    </row>
    <row r="15" spans="1:29" x14ac:dyDescent="0.2">
      <c r="A15" s="3">
        <v>13</v>
      </c>
      <c r="B15" s="4" t="s">
        <v>82</v>
      </c>
      <c r="C15" s="4" t="s">
        <v>29</v>
      </c>
      <c r="D15" s="4" t="s">
        <v>30</v>
      </c>
      <c r="E15" s="4" t="s">
        <v>31</v>
      </c>
      <c r="F15" s="4" t="s">
        <v>83</v>
      </c>
      <c r="G15" s="4" t="s">
        <v>106</v>
      </c>
      <c r="H15" s="4" t="s">
        <v>31</v>
      </c>
      <c r="I15" s="4" t="s">
        <v>33</v>
      </c>
      <c r="J15" s="4" t="s">
        <v>34</v>
      </c>
      <c r="K15" s="4" t="s">
        <v>30</v>
      </c>
      <c r="L15" s="4" t="s">
        <v>31</v>
      </c>
      <c r="M15" s="4" t="s">
        <v>35</v>
      </c>
      <c r="N15" s="4" t="s">
        <v>36</v>
      </c>
      <c r="O15" s="4" t="s">
        <v>37</v>
      </c>
      <c r="P15" s="4" t="s">
        <v>87</v>
      </c>
      <c r="Q15" s="4" t="s">
        <v>39</v>
      </c>
      <c r="R15" s="4" t="s">
        <v>76</v>
      </c>
      <c r="S15" s="5" t="s">
        <v>107</v>
      </c>
      <c r="T15" s="5" t="s">
        <v>108</v>
      </c>
      <c r="U15" s="6" t="s">
        <v>42</v>
      </c>
      <c r="V15" s="7" t="s">
        <v>43</v>
      </c>
      <c r="W15" s="7" t="s">
        <v>44</v>
      </c>
      <c r="X15" s="8">
        <v>10539</v>
      </c>
      <c r="Y15" s="8">
        <v>0</v>
      </c>
      <c r="Z15" s="8">
        <v>10539</v>
      </c>
      <c r="AA15" s="8">
        <v>10539</v>
      </c>
      <c r="AB15" s="8">
        <v>0</v>
      </c>
      <c r="AC15" s="8">
        <v>10539</v>
      </c>
    </row>
    <row r="16" spans="1:29" x14ac:dyDescent="0.2">
      <c r="A16" s="3">
        <v>14</v>
      </c>
      <c r="B16" s="4" t="s">
        <v>82</v>
      </c>
      <c r="C16" s="4" t="s">
        <v>29</v>
      </c>
      <c r="D16" s="4" t="s">
        <v>30</v>
      </c>
      <c r="E16" s="4" t="s">
        <v>31</v>
      </c>
      <c r="F16" s="4" t="s">
        <v>83</v>
      </c>
      <c r="G16" s="4" t="s">
        <v>109</v>
      </c>
      <c r="H16" s="4" t="s">
        <v>31</v>
      </c>
      <c r="I16" s="4" t="s">
        <v>33</v>
      </c>
      <c r="J16" s="4" t="s">
        <v>34</v>
      </c>
      <c r="K16" s="4" t="s">
        <v>30</v>
      </c>
      <c r="L16" s="4" t="s">
        <v>31</v>
      </c>
      <c r="M16" s="4" t="s">
        <v>35</v>
      </c>
      <c r="N16" s="4" t="s">
        <v>36</v>
      </c>
      <c r="O16" s="4" t="s">
        <v>37</v>
      </c>
      <c r="P16" s="4" t="s">
        <v>87</v>
      </c>
      <c r="Q16" s="4" t="s">
        <v>39</v>
      </c>
      <c r="R16" s="4" t="s">
        <v>40</v>
      </c>
      <c r="S16" s="5" t="s">
        <v>110</v>
      </c>
      <c r="T16" s="5" t="s">
        <v>111</v>
      </c>
      <c r="U16" s="6" t="s">
        <v>42</v>
      </c>
      <c r="V16" s="7" t="s">
        <v>43</v>
      </c>
      <c r="W16" s="7" t="s">
        <v>44</v>
      </c>
      <c r="X16" s="8">
        <v>5628</v>
      </c>
      <c r="Y16" s="8">
        <v>17971</v>
      </c>
      <c r="Z16" s="8">
        <v>23599</v>
      </c>
      <c r="AA16" s="8">
        <v>5628</v>
      </c>
      <c r="AB16" s="8">
        <v>17971</v>
      </c>
      <c r="AC16" s="8">
        <v>23599</v>
      </c>
    </row>
    <row r="17" spans="1:29" x14ac:dyDescent="0.2">
      <c r="A17" s="3">
        <v>15</v>
      </c>
      <c r="B17" s="4" t="s">
        <v>82</v>
      </c>
      <c r="C17" s="4" t="s">
        <v>29</v>
      </c>
      <c r="D17" s="4" t="s">
        <v>30</v>
      </c>
      <c r="E17" s="4" t="s">
        <v>31</v>
      </c>
      <c r="F17" s="4" t="s">
        <v>83</v>
      </c>
      <c r="G17" s="4" t="s">
        <v>109</v>
      </c>
      <c r="H17" s="4" t="s">
        <v>31</v>
      </c>
      <c r="I17" s="4" t="s">
        <v>33</v>
      </c>
      <c r="J17" s="4" t="s">
        <v>34</v>
      </c>
      <c r="K17" s="4" t="s">
        <v>30</v>
      </c>
      <c r="L17" s="4" t="s">
        <v>31</v>
      </c>
      <c r="M17" s="4" t="s">
        <v>35</v>
      </c>
      <c r="N17" s="4" t="s">
        <v>36</v>
      </c>
      <c r="O17" s="4" t="s">
        <v>37</v>
      </c>
      <c r="P17" s="4" t="s">
        <v>87</v>
      </c>
      <c r="Q17" s="4" t="s">
        <v>39</v>
      </c>
      <c r="R17" s="4" t="s">
        <v>40</v>
      </c>
      <c r="S17" s="5" t="s">
        <v>112</v>
      </c>
      <c r="T17" s="5" t="s">
        <v>113</v>
      </c>
      <c r="U17" s="6" t="s">
        <v>42</v>
      </c>
      <c r="V17" s="7" t="s">
        <v>43</v>
      </c>
      <c r="W17" s="7" t="s">
        <v>44</v>
      </c>
      <c r="X17" s="8">
        <v>2177</v>
      </c>
      <c r="Y17" s="8">
        <v>3334</v>
      </c>
      <c r="Z17" s="8">
        <v>5511</v>
      </c>
      <c r="AA17" s="8">
        <v>2177</v>
      </c>
      <c r="AB17" s="8">
        <v>3334</v>
      </c>
      <c r="AC17" s="8">
        <v>5511</v>
      </c>
    </row>
    <row r="18" spans="1:29" x14ac:dyDescent="0.2">
      <c r="A18" s="3">
        <v>16</v>
      </c>
      <c r="B18" s="4" t="s">
        <v>114</v>
      </c>
      <c r="C18" s="4" t="s">
        <v>115</v>
      </c>
      <c r="D18" s="4" t="s">
        <v>30</v>
      </c>
      <c r="E18" s="4" t="s">
        <v>31</v>
      </c>
      <c r="F18" s="4" t="s">
        <v>116</v>
      </c>
      <c r="G18" s="4" t="s">
        <v>114</v>
      </c>
      <c r="H18" s="4" t="s">
        <v>31</v>
      </c>
      <c r="I18" s="4" t="s">
        <v>117</v>
      </c>
      <c r="J18" s="4" t="s">
        <v>61</v>
      </c>
      <c r="K18" s="4" t="s">
        <v>30</v>
      </c>
      <c r="L18" s="4" t="s">
        <v>31</v>
      </c>
      <c r="M18" s="4" t="s">
        <v>35</v>
      </c>
      <c r="N18" s="4" t="s">
        <v>36</v>
      </c>
      <c r="O18" s="4" t="s">
        <v>37</v>
      </c>
      <c r="P18" s="4" t="s">
        <v>87</v>
      </c>
      <c r="Q18" s="4" t="s">
        <v>39</v>
      </c>
      <c r="R18" s="4" t="s">
        <v>40</v>
      </c>
      <c r="S18" s="5" t="s">
        <v>118</v>
      </c>
      <c r="T18" s="5" t="s">
        <v>119</v>
      </c>
      <c r="U18" s="6" t="s">
        <v>42</v>
      </c>
      <c r="V18" s="7" t="s">
        <v>43</v>
      </c>
      <c r="W18" s="7" t="s">
        <v>44</v>
      </c>
      <c r="X18" s="8">
        <v>15346</v>
      </c>
      <c r="Y18" s="8">
        <v>24737</v>
      </c>
      <c r="Z18" s="8">
        <v>40083</v>
      </c>
      <c r="AA18" s="8">
        <v>15346</v>
      </c>
      <c r="AB18" s="8">
        <v>24737</v>
      </c>
      <c r="AC18" s="8">
        <v>40083</v>
      </c>
    </row>
    <row r="19" spans="1:29" x14ac:dyDescent="0.2">
      <c r="A19" s="3">
        <v>17</v>
      </c>
      <c r="B19" s="4" t="s">
        <v>114</v>
      </c>
      <c r="C19" s="4" t="s">
        <v>115</v>
      </c>
      <c r="D19" s="4" t="s">
        <v>30</v>
      </c>
      <c r="E19" s="4" t="s">
        <v>31</v>
      </c>
      <c r="F19" s="4" t="s">
        <v>116</v>
      </c>
      <c r="G19" s="4" t="s">
        <v>114</v>
      </c>
      <c r="H19" s="4" t="s">
        <v>31</v>
      </c>
      <c r="I19" s="4" t="s">
        <v>117</v>
      </c>
      <c r="J19" s="4" t="s">
        <v>61</v>
      </c>
      <c r="K19" s="4" t="s">
        <v>30</v>
      </c>
      <c r="L19" s="4" t="s">
        <v>31</v>
      </c>
      <c r="M19" s="4" t="s">
        <v>35</v>
      </c>
      <c r="N19" s="4" t="s">
        <v>36</v>
      </c>
      <c r="O19" s="4" t="s">
        <v>37</v>
      </c>
      <c r="P19" s="4" t="s">
        <v>87</v>
      </c>
      <c r="Q19" s="4" t="s">
        <v>39</v>
      </c>
      <c r="R19" s="4" t="s">
        <v>76</v>
      </c>
      <c r="S19" s="5" t="s">
        <v>120</v>
      </c>
      <c r="T19" s="5" t="s">
        <v>121</v>
      </c>
      <c r="U19" s="6" t="s">
        <v>42</v>
      </c>
      <c r="V19" s="7" t="s">
        <v>43</v>
      </c>
      <c r="W19" s="7" t="s">
        <v>44</v>
      </c>
      <c r="X19" s="8">
        <v>1519</v>
      </c>
      <c r="Y19" s="8">
        <v>0</v>
      </c>
      <c r="Z19" s="8">
        <v>1519</v>
      </c>
      <c r="AA19" s="8">
        <v>1519</v>
      </c>
      <c r="AB19" s="8">
        <v>0</v>
      </c>
      <c r="AC19" s="8">
        <v>1519</v>
      </c>
    </row>
    <row r="20" spans="1:29" x14ac:dyDescent="0.2">
      <c r="A20" s="3">
        <v>18</v>
      </c>
      <c r="B20" s="4" t="s">
        <v>114</v>
      </c>
      <c r="C20" s="4" t="s">
        <v>115</v>
      </c>
      <c r="D20" s="4" t="s">
        <v>30</v>
      </c>
      <c r="E20" s="4" t="s">
        <v>31</v>
      </c>
      <c r="F20" s="4" t="s">
        <v>116</v>
      </c>
      <c r="G20" s="4" t="s">
        <v>114</v>
      </c>
      <c r="H20" s="4" t="s">
        <v>31</v>
      </c>
      <c r="I20" s="4" t="s">
        <v>117</v>
      </c>
      <c r="J20" s="4" t="s">
        <v>61</v>
      </c>
      <c r="K20" s="4" t="s">
        <v>30</v>
      </c>
      <c r="L20" s="4" t="s">
        <v>31</v>
      </c>
      <c r="M20" s="4" t="s">
        <v>35</v>
      </c>
      <c r="N20" s="4" t="s">
        <v>36</v>
      </c>
      <c r="O20" s="4" t="s">
        <v>37</v>
      </c>
      <c r="P20" s="4" t="s">
        <v>87</v>
      </c>
      <c r="Q20" s="4" t="s">
        <v>39</v>
      </c>
      <c r="R20" s="4" t="s">
        <v>40</v>
      </c>
      <c r="S20" s="5" t="s">
        <v>122</v>
      </c>
      <c r="T20" s="5" t="s">
        <v>123</v>
      </c>
      <c r="U20" s="6" t="s">
        <v>42</v>
      </c>
      <c r="V20" s="7" t="s">
        <v>43</v>
      </c>
      <c r="W20" s="7" t="s">
        <v>44</v>
      </c>
      <c r="X20" s="8">
        <v>837</v>
      </c>
      <c r="Y20" s="8">
        <v>1713</v>
      </c>
      <c r="Z20" s="8">
        <v>2550</v>
      </c>
      <c r="AA20" s="8">
        <v>837</v>
      </c>
      <c r="AB20" s="8">
        <v>1713</v>
      </c>
      <c r="AC20" s="8">
        <v>2550</v>
      </c>
    </row>
    <row r="21" spans="1:29" x14ac:dyDescent="0.2">
      <c r="A21" s="3">
        <v>19</v>
      </c>
      <c r="B21" s="4" t="s">
        <v>114</v>
      </c>
      <c r="C21" s="4" t="s">
        <v>115</v>
      </c>
      <c r="D21" s="4" t="s">
        <v>30</v>
      </c>
      <c r="E21" s="4" t="s">
        <v>31</v>
      </c>
      <c r="F21" s="4" t="s">
        <v>116</v>
      </c>
      <c r="G21" s="4" t="s">
        <v>114</v>
      </c>
      <c r="H21" s="4" t="s">
        <v>31</v>
      </c>
      <c r="I21" s="4" t="s">
        <v>117</v>
      </c>
      <c r="J21" s="4" t="s">
        <v>124</v>
      </c>
      <c r="K21" s="4" t="s">
        <v>30</v>
      </c>
      <c r="L21" s="4" t="s">
        <v>31</v>
      </c>
      <c r="M21" s="4" t="s">
        <v>35</v>
      </c>
      <c r="N21" s="4" t="s">
        <v>36</v>
      </c>
      <c r="O21" s="4" t="s">
        <v>37</v>
      </c>
      <c r="P21" s="4" t="s">
        <v>87</v>
      </c>
      <c r="Q21" s="4" t="s">
        <v>39</v>
      </c>
      <c r="R21" s="4" t="s">
        <v>40</v>
      </c>
      <c r="S21" s="5" t="s">
        <v>125</v>
      </c>
      <c r="T21" s="5" t="s">
        <v>126</v>
      </c>
      <c r="U21" s="6" t="s">
        <v>42</v>
      </c>
      <c r="V21" s="7" t="s">
        <v>43</v>
      </c>
      <c r="W21" s="7" t="s">
        <v>44</v>
      </c>
      <c r="X21" s="8">
        <v>1450</v>
      </c>
      <c r="Y21" s="8">
        <v>2046.9999999999998</v>
      </c>
      <c r="Z21" s="8">
        <v>3497</v>
      </c>
      <c r="AA21" s="8">
        <v>1450</v>
      </c>
      <c r="AB21" s="8">
        <v>2046.9999999999998</v>
      </c>
      <c r="AC21" s="8">
        <v>3497</v>
      </c>
    </row>
    <row r="22" spans="1:29" x14ac:dyDescent="0.2">
      <c r="A22" s="3">
        <v>20</v>
      </c>
      <c r="B22" s="4" t="s">
        <v>114</v>
      </c>
      <c r="C22" s="4" t="s">
        <v>115</v>
      </c>
      <c r="D22" s="4" t="s">
        <v>30</v>
      </c>
      <c r="E22" s="4" t="s">
        <v>31</v>
      </c>
      <c r="F22" s="4" t="s">
        <v>116</v>
      </c>
      <c r="G22" s="4" t="s">
        <v>114</v>
      </c>
      <c r="H22" s="4" t="s">
        <v>31</v>
      </c>
      <c r="I22" s="4" t="s">
        <v>117</v>
      </c>
      <c r="J22" s="4" t="s">
        <v>124</v>
      </c>
      <c r="K22" s="4" t="s">
        <v>30</v>
      </c>
      <c r="L22" s="4" t="s">
        <v>31</v>
      </c>
      <c r="M22" s="4" t="s">
        <v>35</v>
      </c>
      <c r="N22" s="4" t="s">
        <v>36</v>
      </c>
      <c r="O22" s="4" t="s">
        <v>37</v>
      </c>
      <c r="P22" s="4" t="s">
        <v>87</v>
      </c>
      <c r="Q22" s="4" t="s">
        <v>39</v>
      </c>
      <c r="R22" s="4" t="s">
        <v>76</v>
      </c>
      <c r="S22" s="5" t="s">
        <v>127</v>
      </c>
      <c r="T22" s="5" t="s">
        <v>128</v>
      </c>
      <c r="U22" s="6" t="s">
        <v>42</v>
      </c>
      <c r="V22" s="7" t="s">
        <v>43</v>
      </c>
      <c r="W22" s="7" t="s">
        <v>44</v>
      </c>
      <c r="X22" s="8">
        <v>705</v>
      </c>
      <c r="Y22" s="8">
        <v>0</v>
      </c>
      <c r="Z22" s="8">
        <v>705</v>
      </c>
      <c r="AA22" s="8">
        <v>705</v>
      </c>
      <c r="AB22" s="8">
        <v>0</v>
      </c>
      <c r="AC22" s="8">
        <v>705</v>
      </c>
    </row>
    <row r="23" spans="1:29" x14ac:dyDescent="0.2">
      <c r="A23" s="3">
        <v>21</v>
      </c>
      <c r="B23" s="4" t="s">
        <v>114</v>
      </c>
      <c r="C23" s="4" t="s">
        <v>115</v>
      </c>
      <c r="D23" s="4" t="s">
        <v>30</v>
      </c>
      <c r="E23" s="4" t="s">
        <v>31</v>
      </c>
      <c r="F23" s="4" t="s">
        <v>116</v>
      </c>
      <c r="G23" s="4" t="s">
        <v>114</v>
      </c>
      <c r="H23" s="4" t="s">
        <v>31</v>
      </c>
      <c r="I23" s="4" t="s">
        <v>33</v>
      </c>
      <c r="J23" s="4" t="s">
        <v>34</v>
      </c>
      <c r="K23" s="4" t="s">
        <v>30</v>
      </c>
      <c r="L23" s="4" t="s">
        <v>31</v>
      </c>
      <c r="M23" s="4" t="s">
        <v>35</v>
      </c>
      <c r="N23" s="4" t="s">
        <v>36</v>
      </c>
      <c r="O23" s="4" t="s">
        <v>37</v>
      </c>
      <c r="P23" s="4" t="s">
        <v>87</v>
      </c>
      <c r="Q23" s="4" t="s">
        <v>39</v>
      </c>
      <c r="R23" s="4" t="s">
        <v>40</v>
      </c>
      <c r="S23" s="5" t="s">
        <v>129</v>
      </c>
      <c r="T23" s="5" t="s">
        <v>130</v>
      </c>
      <c r="U23" s="6" t="s">
        <v>42</v>
      </c>
      <c r="V23" s="7" t="s">
        <v>43</v>
      </c>
      <c r="W23" s="7" t="s">
        <v>44</v>
      </c>
      <c r="X23" s="8">
        <v>3007</v>
      </c>
      <c r="Y23" s="8">
        <v>5803</v>
      </c>
      <c r="Z23" s="8">
        <v>8810</v>
      </c>
      <c r="AA23" s="8">
        <v>3007</v>
      </c>
      <c r="AB23" s="8">
        <v>5803</v>
      </c>
      <c r="AC23" s="8">
        <v>8810</v>
      </c>
    </row>
    <row r="24" spans="1:29" x14ac:dyDescent="0.2">
      <c r="A24" s="3">
        <v>22</v>
      </c>
      <c r="B24" s="4" t="s">
        <v>114</v>
      </c>
      <c r="C24" s="4" t="s">
        <v>115</v>
      </c>
      <c r="D24" s="4" t="s">
        <v>30</v>
      </c>
      <c r="E24" s="4" t="s">
        <v>31</v>
      </c>
      <c r="F24" s="4" t="s">
        <v>116</v>
      </c>
      <c r="G24" s="4" t="s">
        <v>114</v>
      </c>
      <c r="H24" s="4" t="s">
        <v>31</v>
      </c>
      <c r="I24" s="4" t="s">
        <v>33</v>
      </c>
      <c r="J24" s="4" t="s">
        <v>34</v>
      </c>
      <c r="K24" s="4" t="s">
        <v>30</v>
      </c>
      <c r="L24" s="4" t="s">
        <v>31</v>
      </c>
      <c r="M24" s="4" t="s">
        <v>35</v>
      </c>
      <c r="N24" s="4" t="s">
        <v>36</v>
      </c>
      <c r="O24" s="4" t="s">
        <v>37</v>
      </c>
      <c r="P24" s="4" t="s">
        <v>87</v>
      </c>
      <c r="Q24" s="4" t="s">
        <v>39</v>
      </c>
      <c r="R24" s="4" t="s">
        <v>76</v>
      </c>
      <c r="S24" s="5" t="s">
        <v>131</v>
      </c>
      <c r="T24" s="5" t="s">
        <v>132</v>
      </c>
      <c r="U24" s="6" t="s">
        <v>42</v>
      </c>
      <c r="V24" s="7" t="s">
        <v>43</v>
      </c>
      <c r="W24" s="7" t="s">
        <v>44</v>
      </c>
      <c r="X24" s="8">
        <v>1382</v>
      </c>
      <c r="Y24" s="8">
        <v>0</v>
      </c>
      <c r="Z24" s="8">
        <v>1382</v>
      </c>
      <c r="AA24" s="8">
        <v>1382</v>
      </c>
      <c r="AB24" s="8">
        <v>0</v>
      </c>
      <c r="AC24" s="8">
        <v>1382</v>
      </c>
    </row>
    <row r="25" spans="1:29" x14ac:dyDescent="0.2">
      <c r="A25" s="3">
        <v>23</v>
      </c>
      <c r="B25" s="4" t="s">
        <v>133</v>
      </c>
      <c r="C25" s="4" t="s">
        <v>134</v>
      </c>
      <c r="D25" s="4" t="s">
        <v>30</v>
      </c>
      <c r="E25" s="4" t="s">
        <v>31</v>
      </c>
      <c r="F25" s="4" t="s">
        <v>135</v>
      </c>
      <c r="G25" s="4" t="s">
        <v>133</v>
      </c>
      <c r="H25" s="4" t="s">
        <v>31</v>
      </c>
      <c r="I25" s="4" t="s">
        <v>33</v>
      </c>
      <c r="J25" s="4" t="s">
        <v>136</v>
      </c>
      <c r="K25" s="4" t="s">
        <v>30</v>
      </c>
      <c r="L25" s="4" t="s">
        <v>31</v>
      </c>
      <c r="M25" s="4" t="s">
        <v>35</v>
      </c>
      <c r="N25" s="4" t="s">
        <v>36</v>
      </c>
      <c r="O25" s="4" t="s">
        <v>37</v>
      </c>
      <c r="P25" s="4" t="s">
        <v>87</v>
      </c>
      <c r="Q25" s="4" t="s">
        <v>39</v>
      </c>
      <c r="R25" s="4" t="s">
        <v>40</v>
      </c>
      <c r="S25" s="5" t="s">
        <v>137</v>
      </c>
      <c r="T25" s="5" t="s">
        <v>138</v>
      </c>
      <c r="U25" s="6" t="s">
        <v>42</v>
      </c>
      <c r="V25" s="7" t="s">
        <v>43</v>
      </c>
      <c r="W25" s="7" t="s">
        <v>44</v>
      </c>
      <c r="X25" s="8">
        <v>23424</v>
      </c>
      <c r="Y25" s="8">
        <v>41966</v>
      </c>
      <c r="Z25" s="8">
        <v>65390</v>
      </c>
      <c r="AA25" s="8">
        <v>23424</v>
      </c>
      <c r="AB25" s="8">
        <v>41966</v>
      </c>
      <c r="AC25" s="8">
        <v>65390</v>
      </c>
    </row>
    <row r="26" spans="1:29" x14ac:dyDescent="0.2">
      <c r="A26" s="3">
        <v>24</v>
      </c>
      <c r="B26" s="4" t="s">
        <v>133</v>
      </c>
      <c r="C26" s="4" t="s">
        <v>134</v>
      </c>
      <c r="D26" s="4" t="s">
        <v>30</v>
      </c>
      <c r="E26" s="4" t="s">
        <v>31</v>
      </c>
      <c r="F26" s="4" t="s">
        <v>135</v>
      </c>
      <c r="G26" s="4" t="s">
        <v>133</v>
      </c>
      <c r="H26" s="4" t="s">
        <v>31</v>
      </c>
      <c r="I26" s="4" t="s">
        <v>33</v>
      </c>
      <c r="J26" s="4" t="s">
        <v>139</v>
      </c>
      <c r="K26" s="4" t="s">
        <v>30</v>
      </c>
      <c r="L26" s="4" t="s">
        <v>31</v>
      </c>
      <c r="M26" s="4" t="s">
        <v>35</v>
      </c>
      <c r="N26" s="4" t="s">
        <v>36</v>
      </c>
      <c r="O26" s="4" t="s">
        <v>37</v>
      </c>
      <c r="P26" s="4" t="s">
        <v>87</v>
      </c>
      <c r="Q26" s="4" t="s">
        <v>39</v>
      </c>
      <c r="R26" s="4" t="s">
        <v>40</v>
      </c>
      <c r="S26" s="5" t="s">
        <v>140</v>
      </c>
      <c r="T26" s="5" t="s">
        <v>141</v>
      </c>
      <c r="U26" s="6" t="s">
        <v>42</v>
      </c>
      <c r="V26" s="7" t="s">
        <v>43</v>
      </c>
      <c r="W26" s="7" t="s">
        <v>44</v>
      </c>
      <c r="X26" s="8">
        <v>14307</v>
      </c>
      <c r="Y26" s="8">
        <v>29729</v>
      </c>
      <c r="Z26" s="8">
        <v>44036</v>
      </c>
      <c r="AA26" s="8">
        <v>14307</v>
      </c>
      <c r="AB26" s="8">
        <v>29729</v>
      </c>
      <c r="AC26" s="8">
        <v>44036</v>
      </c>
    </row>
    <row r="27" spans="1:29" x14ac:dyDescent="0.2">
      <c r="A27" s="3">
        <v>25</v>
      </c>
      <c r="B27" s="4" t="s">
        <v>142</v>
      </c>
      <c r="C27" s="4" t="s">
        <v>143</v>
      </c>
      <c r="D27" s="4" t="s">
        <v>30</v>
      </c>
      <c r="E27" s="4" t="s">
        <v>31</v>
      </c>
      <c r="F27" s="4" t="s">
        <v>144</v>
      </c>
      <c r="G27" s="4" t="s">
        <v>142</v>
      </c>
      <c r="H27" s="4" t="s">
        <v>31</v>
      </c>
      <c r="I27" s="4" t="s">
        <v>145</v>
      </c>
      <c r="J27" s="4" t="s">
        <v>53</v>
      </c>
      <c r="K27" s="4" t="s">
        <v>30</v>
      </c>
      <c r="L27" s="4" t="s">
        <v>31</v>
      </c>
      <c r="M27" s="4" t="s">
        <v>35</v>
      </c>
      <c r="N27" s="4" t="s">
        <v>36</v>
      </c>
      <c r="O27" s="4" t="s">
        <v>37</v>
      </c>
      <c r="P27" s="4" t="s">
        <v>87</v>
      </c>
      <c r="Q27" s="4" t="s">
        <v>39</v>
      </c>
      <c r="R27" s="4" t="s">
        <v>88</v>
      </c>
      <c r="S27" s="5" t="s">
        <v>146</v>
      </c>
      <c r="T27" s="5" t="s">
        <v>147</v>
      </c>
      <c r="U27" s="9"/>
      <c r="V27" s="7" t="s">
        <v>43</v>
      </c>
      <c r="W27" s="7" t="s">
        <v>44</v>
      </c>
      <c r="X27" s="8">
        <v>118697</v>
      </c>
      <c r="Y27" s="8">
        <v>0</v>
      </c>
      <c r="Z27" s="8">
        <v>118697</v>
      </c>
      <c r="AA27" s="8">
        <v>118697</v>
      </c>
      <c r="AB27" s="8">
        <v>0</v>
      </c>
      <c r="AC27" s="8">
        <v>118697</v>
      </c>
    </row>
    <row r="28" spans="1:29" x14ac:dyDescent="0.2">
      <c r="A28" s="3">
        <v>26</v>
      </c>
      <c r="B28" s="4" t="s">
        <v>142</v>
      </c>
      <c r="C28" s="4" t="s">
        <v>143</v>
      </c>
      <c r="D28" s="4" t="s">
        <v>30</v>
      </c>
      <c r="E28" s="4" t="s">
        <v>31</v>
      </c>
      <c r="F28" s="4" t="s">
        <v>144</v>
      </c>
      <c r="G28" s="4" t="s">
        <v>142</v>
      </c>
      <c r="H28" s="4" t="s">
        <v>31</v>
      </c>
      <c r="I28" s="4" t="s">
        <v>145</v>
      </c>
      <c r="J28" s="4" t="s">
        <v>53</v>
      </c>
      <c r="K28" s="4" t="s">
        <v>30</v>
      </c>
      <c r="L28" s="4" t="s">
        <v>31</v>
      </c>
      <c r="M28" s="4" t="s">
        <v>35</v>
      </c>
      <c r="N28" s="4" t="s">
        <v>36</v>
      </c>
      <c r="O28" s="4" t="s">
        <v>37</v>
      </c>
      <c r="P28" s="4" t="s">
        <v>87</v>
      </c>
      <c r="Q28" s="4" t="s">
        <v>39</v>
      </c>
      <c r="R28" s="4" t="s">
        <v>88</v>
      </c>
      <c r="S28" s="5" t="s">
        <v>148</v>
      </c>
      <c r="T28" s="5" t="s">
        <v>149</v>
      </c>
      <c r="U28" s="6" t="s">
        <v>42</v>
      </c>
      <c r="V28" s="7" t="s">
        <v>43</v>
      </c>
      <c r="W28" s="7" t="s">
        <v>44</v>
      </c>
      <c r="X28" s="8">
        <v>27840</v>
      </c>
      <c r="Y28" s="8">
        <v>0</v>
      </c>
      <c r="Z28" s="8">
        <v>27840</v>
      </c>
      <c r="AA28" s="8">
        <v>27840</v>
      </c>
      <c r="AB28" s="8">
        <v>0</v>
      </c>
      <c r="AC28" s="8">
        <v>27840</v>
      </c>
    </row>
    <row r="29" spans="1:29" x14ac:dyDescent="0.2">
      <c r="A29" s="3">
        <v>27</v>
      </c>
      <c r="B29" s="4" t="s">
        <v>150</v>
      </c>
      <c r="C29" s="4" t="s">
        <v>151</v>
      </c>
      <c r="D29" s="4" t="s">
        <v>30</v>
      </c>
      <c r="E29" s="4" t="s">
        <v>31</v>
      </c>
      <c r="F29" s="4" t="s">
        <v>152</v>
      </c>
      <c r="G29" s="4" t="s">
        <v>150</v>
      </c>
      <c r="H29" s="4" t="s">
        <v>31</v>
      </c>
      <c r="I29" s="4" t="s">
        <v>67</v>
      </c>
      <c r="J29" s="4" t="s">
        <v>153</v>
      </c>
      <c r="K29" s="4" t="s">
        <v>30</v>
      </c>
      <c r="L29" s="4" t="s">
        <v>31</v>
      </c>
      <c r="M29" s="4" t="s">
        <v>35</v>
      </c>
      <c r="N29" s="4" t="s">
        <v>36</v>
      </c>
      <c r="O29" s="4" t="s">
        <v>37</v>
      </c>
      <c r="P29" s="4" t="s">
        <v>87</v>
      </c>
      <c r="Q29" s="4" t="s">
        <v>39</v>
      </c>
      <c r="R29" s="4" t="s">
        <v>40</v>
      </c>
      <c r="S29" s="5" t="s">
        <v>154</v>
      </c>
      <c r="T29" s="5" t="s">
        <v>155</v>
      </c>
      <c r="U29" s="6" t="s">
        <v>42</v>
      </c>
      <c r="V29" s="7" t="s">
        <v>43</v>
      </c>
      <c r="W29" s="7" t="s">
        <v>44</v>
      </c>
      <c r="X29" s="8">
        <v>15634</v>
      </c>
      <c r="Y29" s="8">
        <v>29983</v>
      </c>
      <c r="Z29" s="8">
        <v>45617</v>
      </c>
      <c r="AA29" s="8">
        <v>15634</v>
      </c>
      <c r="AB29" s="8">
        <v>29983</v>
      </c>
      <c r="AC29" s="8">
        <v>45617</v>
      </c>
    </row>
    <row r="30" spans="1:29" x14ac:dyDescent="0.2">
      <c r="A30" s="3">
        <v>28</v>
      </c>
      <c r="B30" s="4" t="s">
        <v>156</v>
      </c>
      <c r="C30" s="4" t="s">
        <v>117</v>
      </c>
      <c r="D30" s="4" t="s">
        <v>30</v>
      </c>
      <c r="E30" s="4" t="s">
        <v>31</v>
      </c>
      <c r="F30" s="4" t="s">
        <v>157</v>
      </c>
      <c r="G30" s="4" t="s">
        <v>156</v>
      </c>
      <c r="H30" s="4" t="s">
        <v>31</v>
      </c>
      <c r="I30" s="4" t="s">
        <v>117</v>
      </c>
      <c r="J30" s="4" t="s">
        <v>86</v>
      </c>
      <c r="K30" s="4" t="s">
        <v>30</v>
      </c>
      <c r="L30" s="4" t="s">
        <v>31</v>
      </c>
      <c r="M30" s="4" t="s">
        <v>35</v>
      </c>
      <c r="N30" s="4" t="s">
        <v>36</v>
      </c>
      <c r="O30" s="4" t="s">
        <v>37</v>
      </c>
      <c r="P30" s="4" t="s">
        <v>87</v>
      </c>
      <c r="Q30" s="4" t="s">
        <v>39</v>
      </c>
      <c r="R30" s="4" t="s">
        <v>76</v>
      </c>
      <c r="S30" s="5" t="s">
        <v>158</v>
      </c>
      <c r="T30" s="5" t="s">
        <v>159</v>
      </c>
      <c r="U30" s="6" t="s">
        <v>42</v>
      </c>
      <c r="V30" s="7" t="s">
        <v>43</v>
      </c>
      <c r="W30" s="7" t="s">
        <v>44</v>
      </c>
      <c r="X30" s="8">
        <v>1030</v>
      </c>
      <c r="Y30" s="8">
        <v>0</v>
      </c>
      <c r="Z30" s="8">
        <v>1030</v>
      </c>
      <c r="AA30" s="8">
        <v>1030</v>
      </c>
      <c r="AB30" s="8">
        <v>0</v>
      </c>
      <c r="AC30" s="8">
        <v>1030</v>
      </c>
    </row>
    <row r="31" spans="1:29" x14ac:dyDescent="0.2">
      <c r="A31" s="3">
        <v>29</v>
      </c>
      <c r="B31" s="4" t="s">
        <v>156</v>
      </c>
      <c r="C31" s="4" t="s">
        <v>117</v>
      </c>
      <c r="D31" s="4" t="s">
        <v>30</v>
      </c>
      <c r="E31" s="4" t="s">
        <v>31</v>
      </c>
      <c r="F31" s="4" t="s">
        <v>157</v>
      </c>
      <c r="G31" s="4" t="s">
        <v>156</v>
      </c>
      <c r="H31" s="4" t="s">
        <v>31</v>
      </c>
      <c r="I31" s="4" t="s">
        <v>117</v>
      </c>
      <c r="J31" s="4" t="s">
        <v>86</v>
      </c>
      <c r="K31" s="4" t="s">
        <v>30</v>
      </c>
      <c r="L31" s="4" t="s">
        <v>31</v>
      </c>
      <c r="M31" s="4" t="s">
        <v>35</v>
      </c>
      <c r="N31" s="4" t="s">
        <v>36</v>
      </c>
      <c r="O31" s="4" t="s">
        <v>37</v>
      </c>
      <c r="P31" s="4" t="s">
        <v>87</v>
      </c>
      <c r="Q31" s="4" t="s">
        <v>39</v>
      </c>
      <c r="R31" s="4" t="s">
        <v>88</v>
      </c>
      <c r="S31" s="5" t="s">
        <v>160</v>
      </c>
      <c r="T31" s="5" t="s">
        <v>161</v>
      </c>
      <c r="U31" s="6" t="s">
        <v>42</v>
      </c>
      <c r="V31" s="7" t="s">
        <v>43</v>
      </c>
      <c r="W31" s="7" t="s">
        <v>44</v>
      </c>
      <c r="X31" s="8">
        <v>3350</v>
      </c>
      <c r="Y31" s="8">
        <v>0</v>
      </c>
      <c r="Z31" s="8">
        <v>3350</v>
      </c>
      <c r="AA31" s="8">
        <v>3350</v>
      </c>
      <c r="AB31" s="8">
        <v>0</v>
      </c>
      <c r="AC31" s="8">
        <v>3350</v>
      </c>
    </row>
    <row r="32" spans="1:29" x14ac:dyDescent="0.2">
      <c r="A32" s="3">
        <v>30</v>
      </c>
      <c r="B32" s="4" t="s">
        <v>156</v>
      </c>
      <c r="C32" s="4" t="s">
        <v>117</v>
      </c>
      <c r="D32" s="4" t="s">
        <v>30</v>
      </c>
      <c r="E32" s="4" t="s">
        <v>31</v>
      </c>
      <c r="F32" s="4" t="s">
        <v>157</v>
      </c>
      <c r="G32" s="4" t="s">
        <v>156</v>
      </c>
      <c r="H32" s="4" t="s">
        <v>31</v>
      </c>
      <c r="I32" s="4" t="s">
        <v>117</v>
      </c>
      <c r="J32" s="4" t="s">
        <v>86</v>
      </c>
      <c r="K32" s="4" t="s">
        <v>30</v>
      </c>
      <c r="L32" s="4" t="s">
        <v>31</v>
      </c>
      <c r="M32" s="4" t="s">
        <v>35</v>
      </c>
      <c r="N32" s="4" t="s">
        <v>36</v>
      </c>
      <c r="O32" s="4" t="s">
        <v>37</v>
      </c>
      <c r="P32" s="4" t="s">
        <v>87</v>
      </c>
      <c r="Q32" s="4" t="s">
        <v>39</v>
      </c>
      <c r="R32" s="4" t="s">
        <v>88</v>
      </c>
      <c r="S32" s="5" t="s">
        <v>162</v>
      </c>
      <c r="T32" s="5" t="s">
        <v>163</v>
      </c>
      <c r="U32" s="6" t="s">
        <v>42</v>
      </c>
      <c r="V32" s="7" t="s">
        <v>43</v>
      </c>
      <c r="W32" s="7" t="s">
        <v>44</v>
      </c>
      <c r="X32" s="8">
        <v>30309</v>
      </c>
      <c r="Y32" s="8">
        <v>0</v>
      </c>
      <c r="Z32" s="8">
        <v>30309</v>
      </c>
      <c r="AA32" s="8">
        <v>30309</v>
      </c>
      <c r="AB32" s="8">
        <v>0</v>
      </c>
      <c r="AC32" s="8">
        <v>30309</v>
      </c>
    </row>
    <row r="33" spans="1:30" x14ac:dyDescent="0.2">
      <c r="A33" s="3">
        <v>31</v>
      </c>
      <c r="B33" s="4" t="s">
        <v>164</v>
      </c>
      <c r="C33" s="4" t="s">
        <v>165</v>
      </c>
      <c r="D33" s="4" t="s">
        <v>51</v>
      </c>
      <c r="E33" s="4" t="s">
        <v>48</v>
      </c>
      <c r="F33" s="4" t="s">
        <v>166</v>
      </c>
      <c r="G33" s="4" t="s">
        <v>167</v>
      </c>
      <c r="H33" s="4" t="s">
        <v>48</v>
      </c>
      <c r="I33" s="4" t="s">
        <v>168</v>
      </c>
      <c r="J33" s="4" t="s">
        <v>34</v>
      </c>
      <c r="K33" s="4" t="s">
        <v>51</v>
      </c>
      <c r="L33" s="4" t="s">
        <v>48</v>
      </c>
      <c r="M33" s="4" t="s">
        <v>35</v>
      </c>
      <c r="N33" s="4" t="s">
        <v>36</v>
      </c>
      <c r="O33" s="4" t="s">
        <v>37</v>
      </c>
      <c r="P33" s="4" t="s">
        <v>87</v>
      </c>
      <c r="Q33" s="4" t="s">
        <v>39</v>
      </c>
      <c r="R33" s="4" t="s">
        <v>76</v>
      </c>
      <c r="S33" s="5" t="s">
        <v>169</v>
      </c>
      <c r="T33" s="5" t="s">
        <v>170</v>
      </c>
      <c r="U33" s="6" t="s">
        <v>42</v>
      </c>
      <c r="V33" s="7" t="s">
        <v>43</v>
      </c>
      <c r="W33" s="7" t="s">
        <v>44</v>
      </c>
      <c r="X33" s="8">
        <v>2583</v>
      </c>
      <c r="Y33" s="8">
        <v>0</v>
      </c>
      <c r="Z33" s="8">
        <v>2583</v>
      </c>
      <c r="AA33" s="8">
        <v>2583</v>
      </c>
      <c r="AB33" s="8">
        <v>0</v>
      </c>
      <c r="AC33" s="8">
        <v>2583</v>
      </c>
    </row>
    <row r="34" spans="1:30" x14ac:dyDescent="0.2">
      <c r="A34" s="3">
        <v>32</v>
      </c>
      <c r="B34" s="4" t="s">
        <v>171</v>
      </c>
      <c r="C34" s="4" t="s">
        <v>46</v>
      </c>
      <c r="D34" s="4" t="s">
        <v>30</v>
      </c>
      <c r="E34" s="4" t="s">
        <v>31</v>
      </c>
      <c r="F34" s="4" t="s">
        <v>172</v>
      </c>
      <c r="G34" s="4" t="s">
        <v>173</v>
      </c>
      <c r="H34" s="4" t="s">
        <v>31</v>
      </c>
      <c r="I34" s="4" t="s">
        <v>117</v>
      </c>
      <c r="J34" s="4" t="s">
        <v>136</v>
      </c>
      <c r="K34" s="4" t="s">
        <v>30</v>
      </c>
      <c r="L34" s="4" t="s">
        <v>31</v>
      </c>
      <c r="M34" s="4" t="s">
        <v>35</v>
      </c>
      <c r="N34" s="4" t="s">
        <v>36</v>
      </c>
      <c r="O34" s="4" t="s">
        <v>37</v>
      </c>
      <c r="P34" s="4" t="s">
        <v>87</v>
      </c>
      <c r="Q34" s="4" t="s">
        <v>39</v>
      </c>
      <c r="R34" s="4" t="s">
        <v>40</v>
      </c>
      <c r="S34" s="5" t="s">
        <v>174</v>
      </c>
      <c r="T34" s="5" t="s">
        <v>175</v>
      </c>
      <c r="U34" s="6" t="s">
        <v>42</v>
      </c>
      <c r="V34" s="7" t="s">
        <v>43</v>
      </c>
      <c r="W34" s="7" t="s">
        <v>44</v>
      </c>
      <c r="X34" s="8">
        <v>3470.0000000000005</v>
      </c>
      <c r="Y34" s="8">
        <v>7121</v>
      </c>
      <c r="Z34" s="8">
        <v>10591</v>
      </c>
      <c r="AA34" s="8">
        <v>3470.0000000000005</v>
      </c>
      <c r="AB34" s="8">
        <v>7121</v>
      </c>
      <c r="AC34" s="8">
        <v>10591</v>
      </c>
    </row>
    <row r="35" spans="1:30" x14ac:dyDescent="0.2">
      <c r="A35" s="3">
        <v>33</v>
      </c>
      <c r="B35" s="4" t="s">
        <v>176</v>
      </c>
      <c r="C35" s="4" t="s">
        <v>177</v>
      </c>
      <c r="D35" s="4" t="s">
        <v>30</v>
      </c>
      <c r="E35" s="4" t="s">
        <v>31</v>
      </c>
      <c r="F35" s="4" t="s">
        <v>178</v>
      </c>
      <c r="G35" s="4" t="s">
        <v>57</v>
      </c>
      <c r="H35" s="4" t="s">
        <v>31</v>
      </c>
      <c r="I35" s="4" t="s">
        <v>179</v>
      </c>
      <c r="J35" s="4" t="s">
        <v>180</v>
      </c>
      <c r="K35" s="4" t="s">
        <v>30</v>
      </c>
      <c r="L35" s="4" t="s">
        <v>31</v>
      </c>
      <c r="M35" s="4" t="s">
        <v>35</v>
      </c>
      <c r="N35" s="4" t="s">
        <v>36</v>
      </c>
      <c r="O35" s="4" t="s">
        <v>37</v>
      </c>
      <c r="P35" s="4" t="s">
        <v>87</v>
      </c>
      <c r="Q35" s="4" t="s">
        <v>181</v>
      </c>
      <c r="R35" s="4" t="s">
        <v>76</v>
      </c>
      <c r="S35" s="5" t="s">
        <v>182</v>
      </c>
      <c r="T35" s="5" t="s">
        <v>183</v>
      </c>
      <c r="U35" s="6" t="s">
        <v>42</v>
      </c>
      <c r="V35" s="7" t="s">
        <v>43</v>
      </c>
      <c r="W35" s="7" t="s">
        <v>44</v>
      </c>
      <c r="X35" s="8">
        <v>1353</v>
      </c>
      <c r="Y35" s="8">
        <v>0</v>
      </c>
      <c r="Z35" s="8">
        <v>1353</v>
      </c>
      <c r="AA35" s="8">
        <v>1353</v>
      </c>
      <c r="AB35" s="8">
        <v>0</v>
      </c>
      <c r="AC35" s="8">
        <v>1353</v>
      </c>
    </row>
    <row r="36" spans="1:30" x14ac:dyDescent="0.2">
      <c r="A36" s="3">
        <v>34</v>
      </c>
      <c r="B36" s="4" t="s">
        <v>45</v>
      </c>
      <c r="C36" s="4" t="s">
        <v>46</v>
      </c>
      <c r="D36" s="4" t="s">
        <v>30</v>
      </c>
      <c r="E36" s="4" t="s">
        <v>31</v>
      </c>
      <c r="F36" s="4" t="s">
        <v>47</v>
      </c>
      <c r="G36" s="4" t="s">
        <v>45</v>
      </c>
      <c r="H36" s="4" t="s">
        <v>184</v>
      </c>
      <c r="I36" s="4" t="s">
        <v>185</v>
      </c>
      <c r="J36" s="4" t="s">
        <v>57</v>
      </c>
      <c r="K36" s="4" t="s">
        <v>186</v>
      </c>
      <c r="L36" s="4" t="s">
        <v>48</v>
      </c>
      <c r="M36" s="4" t="s">
        <v>35</v>
      </c>
      <c r="N36" s="4" t="s">
        <v>36</v>
      </c>
      <c r="O36" s="4" t="s">
        <v>37</v>
      </c>
      <c r="P36" s="4" t="s">
        <v>87</v>
      </c>
      <c r="Q36" s="4" t="s">
        <v>39</v>
      </c>
      <c r="R36" s="4" t="s">
        <v>40</v>
      </c>
      <c r="S36" s="5" t="s">
        <v>187</v>
      </c>
      <c r="T36" s="5" t="s">
        <v>188</v>
      </c>
      <c r="U36" s="6"/>
      <c r="V36" s="7" t="s">
        <v>43</v>
      </c>
      <c r="W36" s="7" t="s">
        <v>44</v>
      </c>
      <c r="X36" s="8">
        <v>1088</v>
      </c>
      <c r="Y36" s="8">
        <v>4129</v>
      </c>
      <c r="Z36" s="8">
        <v>5217</v>
      </c>
      <c r="AA36" s="8">
        <v>1088</v>
      </c>
      <c r="AB36" s="8">
        <v>4129</v>
      </c>
      <c r="AC36" s="8">
        <v>5217</v>
      </c>
    </row>
    <row r="37" spans="1:30" x14ac:dyDescent="0.2">
      <c r="A37" s="3">
        <v>35</v>
      </c>
      <c r="B37" s="4" t="s">
        <v>45</v>
      </c>
      <c r="C37" s="4" t="s">
        <v>46</v>
      </c>
      <c r="D37" s="4" t="s">
        <v>30</v>
      </c>
      <c r="E37" s="4" t="s">
        <v>31</v>
      </c>
      <c r="F37" s="4" t="s">
        <v>47</v>
      </c>
      <c r="G37" s="4" t="s">
        <v>45</v>
      </c>
      <c r="H37" s="4" t="s">
        <v>31</v>
      </c>
      <c r="I37" s="4" t="s">
        <v>117</v>
      </c>
      <c r="J37" s="4" t="s">
        <v>136</v>
      </c>
      <c r="K37" s="4" t="s">
        <v>30</v>
      </c>
      <c r="L37" s="4" t="s">
        <v>31</v>
      </c>
      <c r="M37" s="4" t="s">
        <v>35</v>
      </c>
      <c r="N37" s="4" t="s">
        <v>36</v>
      </c>
      <c r="O37" s="4" t="s">
        <v>37</v>
      </c>
      <c r="P37" s="4" t="s">
        <v>87</v>
      </c>
      <c r="Q37" s="4" t="s">
        <v>39</v>
      </c>
      <c r="R37" s="4" t="s">
        <v>76</v>
      </c>
      <c r="S37" s="5" t="s">
        <v>189</v>
      </c>
      <c r="T37" s="5" t="s">
        <v>190</v>
      </c>
      <c r="U37" s="6"/>
      <c r="V37" s="7" t="s">
        <v>43</v>
      </c>
      <c r="W37" s="7" t="s">
        <v>44</v>
      </c>
      <c r="X37" s="8">
        <v>2770</v>
      </c>
      <c r="Y37" s="8">
        <v>0</v>
      </c>
      <c r="Z37" s="8">
        <v>2770</v>
      </c>
      <c r="AA37" s="8">
        <v>2770</v>
      </c>
      <c r="AB37" s="8">
        <v>0</v>
      </c>
      <c r="AC37" s="8">
        <v>2770</v>
      </c>
    </row>
    <row r="38" spans="1:30" x14ac:dyDescent="0.2">
      <c r="Z38" s="1">
        <f>SUM(Z3:Z37)</f>
        <v>657671</v>
      </c>
      <c r="AC38" s="1">
        <f>SUM(AC3:AC37)</f>
        <v>657671</v>
      </c>
      <c r="AD38" s="1">
        <f>SUM(AC38,Z38)</f>
        <v>1315342</v>
      </c>
    </row>
  </sheetData>
  <mergeCells count="15">
    <mergeCell ref="M1:N1"/>
    <mergeCell ref="A1:A2"/>
    <mergeCell ref="B1:F1"/>
    <mergeCell ref="G1:G2"/>
    <mergeCell ref="H1:L1"/>
    <mergeCell ref="P1:P2"/>
    <mergeCell ref="O1:O2"/>
    <mergeCell ref="X1:Z1"/>
    <mergeCell ref="AA1:AC1"/>
    <mergeCell ref="S1:S2"/>
    <mergeCell ref="R1:R2"/>
    <mergeCell ref="Q1:Q2"/>
    <mergeCell ref="T1:T2"/>
    <mergeCell ref="U1:U2"/>
    <mergeCell ref="V1:W1"/>
  </mergeCells>
  <conditionalFormatting sqref="U3:U37">
    <cfRule type="cellIs" dxfId="1" priority="2" stopIfTrue="1" operator="equal">
      <formula>"czy dostosowany układ?"</formula>
    </cfRule>
  </conditionalFormatting>
  <conditionalFormatting sqref="B3:W37">
    <cfRule type="expression" dxfId="0" priority="1" stopIfTrue="1">
      <formula>#REF!="nie"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dcterms:created xsi:type="dcterms:W3CDTF">2016-06-09T05:44:03Z</dcterms:created>
  <dcterms:modified xsi:type="dcterms:W3CDTF">2016-06-09T07:34:54Z</dcterms:modified>
</cp:coreProperties>
</file>